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585" yWindow="-15" windowWidth="9645" windowHeight="10635"/>
  </bookViews>
  <sheets>
    <sheet name="열처리가금육" sheetId="2" r:id="rId1"/>
  </sheets>
  <definedNames>
    <definedName name="_xlnm.Print_Area" localSheetId="0">열처리가금육!$B$1:$H$19</definedName>
  </definedNames>
  <calcPr calcId="145621"/>
</workbook>
</file>

<file path=xl/calcChain.xml><?xml version="1.0" encoding="utf-8"?>
<calcChain xmlns="http://schemas.openxmlformats.org/spreadsheetml/2006/main">
  <c r="F15" i="2" l="1"/>
  <c r="E15" i="2"/>
  <c r="F10" i="2"/>
  <c r="E10" i="2"/>
  <c r="E16" i="2" s="1"/>
  <c r="F16" i="2" l="1"/>
</calcChain>
</file>

<file path=xl/sharedStrings.xml><?xml version="1.0" encoding="utf-8"?>
<sst xmlns="http://schemas.openxmlformats.org/spreadsheetml/2006/main" count="27" uniqueCount="22">
  <si>
    <t>국가명</t>
  </si>
  <si>
    <t>중국</t>
  </si>
  <si>
    <t>햄</t>
  </si>
  <si>
    <t>양념육</t>
  </si>
  <si>
    <t>기타 식육가공품</t>
  </si>
  <si>
    <t>태국</t>
  </si>
  <si>
    <t>닭</t>
    <phoneticPr fontId="5" type="noConversion"/>
  </si>
  <si>
    <t>축종</t>
    <phoneticPr fontId="5" type="noConversion"/>
  </si>
  <si>
    <t>품명</t>
    <phoneticPr fontId="5" type="noConversion"/>
  </si>
  <si>
    <t>소계</t>
    <phoneticPr fontId="5" type="noConversion"/>
  </si>
  <si>
    <t>계</t>
    <phoneticPr fontId="5" type="noConversion"/>
  </si>
  <si>
    <t>* 통계 확정 전, 잠정치임</t>
    <phoneticPr fontId="5" type="noConversion"/>
  </si>
  <si>
    <t>계육가공품</t>
  </si>
  <si>
    <t>(일반검역, 합격, 톤)</t>
    <phoneticPr fontId="5" type="noConversion"/>
  </si>
  <si>
    <t>분쇄가공육제품</t>
  </si>
  <si>
    <t>닭</t>
    <phoneticPr fontId="5" type="noConversion"/>
  </si>
  <si>
    <t>오리</t>
    <phoneticPr fontId="5" type="noConversion"/>
  </si>
  <si>
    <t>오리육가공품</t>
    <phoneticPr fontId="5" type="noConversion"/>
  </si>
  <si>
    <t>18년 12월</t>
    <phoneticPr fontId="5" type="noConversion"/>
  </si>
  <si>
    <t>19년 1월</t>
    <phoneticPr fontId="5" type="noConversion"/>
  </si>
  <si>
    <r>
      <rPr>
        <sz val="18"/>
        <rFont val="돋움"/>
        <family val="3"/>
        <charset val="129"/>
      </rPr>
      <t>열처리</t>
    </r>
    <r>
      <rPr>
        <sz val="18"/>
        <rFont val="Tahoma"/>
        <family val="2"/>
      </rPr>
      <t xml:space="preserve"> </t>
    </r>
    <r>
      <rPr>
        <sz val="18"/>
        <rFont val="돋움"/>
        <family val="3"/>
        <charset val="129"/>
      </rPr>
      <t>가금육</t>
    </r>
    <r>
      <rPr>
        <sz val="18"/>
        <rFont val="Tahoma"/>
        <family val="2"/>
      </rPr>
      <t xml:space="preserve"> </t>
    </r>
    <r>
      <rPr>
        <sz val="18"/>
        <rFont val="돋움"/>
        <family val="3"/>
        <charset val="129"/>
      </rPr>
      <t>수입검역현황</t>
    </r>
    <r>
      <rPr>
        <sz val="18"/>
        <rFont val="Tahoma"/>
        <family val="2"/>
      </rPr>
      <t xml:space="preserve"> ( 2019.2</t>
    </r>
    <r>
      <rPr>
        <sz val="18"/>
        <rFont val="돋움"/>
        <family val="3"/>
        <charset val="129"/>
      </rPr>
      <t>월</t>
    </r>
    <r>
      <rPr>
        <sz val="18"/>
        <rFont val="Tahoma"/>
        <family val="2"/>
      </rPr>
      <t>)</t>
    </r>
    <phoneticPr fontId="5" type="noConversion"/>
  </si>
  <si>
    <t>19년 2월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</si>
</sst>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#,##0,"/>
  </numFmts>
  <fonts count="44" x14ac:knownFonts="1">
    <font>
      <sz val="10"/>
      <name val="바탕"/>
      <family val="1"/>
      <charset val="129"/>
    </font>
    <font>
      <sz val="11"/>
      <color theme="1"/>
      <name val="맑은 고딕"/>
      <family val="2"/>
      <charset val="129"/>
      <scheme val="minor"/>
    </font>
    <font>
      <sz val="10"/>
      <name val="바탕"/>
      <family val="1"/>
      <charset val="129"/>
    </font>
    <font>
      <sz val="18"/>
      <name val="Tahoma"/>
      <family val="2"/>
    </font>
    <font>
      <sz val="9"/>
      <name val="굴림"/>
      <family val="3"/>
      <charset val="129"/>
    </font>
    <font>
      <sz val="8"/>
      <name val="돋움"/>
      <family val="3"/>
      <charset val="129"/>
    </font>
    <font>
      <sz val="18"/>
      <name val="돋움"/>
      <family val="3"/>
      <charset val="129"/>
    </font>
    <font>
      <b/>
      <sz val="9"/>
      <name val="굴림"/>
      <family val="3"/>
      <charset val="129"/>
    </font>
    <font>
      <b/>
      <sz val="10"/>
      <name val="굴림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00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6" borderId="5" applyNumberFormat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9" fillId="28" borderId="6" applyNumberFormat="0" applyFont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0" borderId="7" applyNumberFormat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31" borderId="5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5" fillId="26" borderId="13" applyNumberFormat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5" fillId="31" borderId="5" applyNumberFormat="0" applyAlignment="0" applyProtection="0">
      <alignment vertical="center"/>
    </xf>
    <xf numFmtId="0" fontId="36" fillId="26" borderId="13" applyNumberFormat="0" applyAlignment="0" applyProtection="0">
      <alignment vertical="center"/>
    </xf>
    <xf numFmtId="0" fontId="37" fillId="26" borderId="5" applyNumberFormat="0" applyAlignment="0" applyProtection="0">
      <alignment vertical="center"/>
    </xf>
    <xf numFmtId="0" fontId="38" fillId="0" borderId="8" applyNumberFormat="0" applyFill="0" applyAlignment="0" applyProtection="0">
      <alignment vertical="center"/>
    </xf>
    <xf numFmtId="0" fontId="39" fillId="30" borderId="7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7" fillId="28" borderId="6" applyNumberFormat="0" applyFon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23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28" borderId="6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</cellStyleXfs>
  <cellXfs count="21">
    <xf numFmtId="0" fontId="2" fillId="0" borderId="0" xfId="0" applyFont="1" applyAlignment="1"/>
    <xf numFmtId="41" fontId="2" fillId="0" borderId="0" xfId="32" applyFont="1" applyAlignment="1">
      <alignment vertical="center"/>
    </xf>
    <xf numFmtId="41" fontId="26" fillId="0" borderId="0" xfId="32" applyFont="1" applyAlignment="1">
      <alignment vertical="center"/>
    </xf>
    <xf numFmtId="41" fontId="7" fillId="33" borderId="1" xfId="32" applyFont="1" applyFill="1" applyBorder="1" applyAlignment="1">
      <alignment horizontal="center" vertical="center" wrapText="1"/>
    </xf>
    <xf numFmtId="41" fontId="4" fillId="0" borderId="1" xfId="32" applyFont="1" applyBorder="1" applyAlignment="1">
      <alignment horizontal="center" vertical="center" wrapText="1"/>
    </xf>
    <xf numFmtId="41" fontId="2" fillId="0" borderId="0" xfId="32" applyFont="1" applyBorder="1" applyAlignment="1">
      <alignment vertical="center"/>
    </xf>
    <xf numFmtId="41" fontId="4" fillId="0" borderId="1" xfId="32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1" fontId="4" fillId="0" borderId="1" xfId="32" applyFont="1" applyBorder="1" applyAlignment="1">
      <alignment horizontal="right" vertical="center"/>
    </xf>
    <xf numFmtId="41" fontId="7" fillId="33" borderId="1" xfId="32" applyFont="1" applyFill="1" applyBorder="1" applyAlignment="1">
      <alignment horizontal="center" vertical="center"/>
    </xf>
    <xf numFmtId="176" fontId="4" fillId="0" borderId="1" xfId="32" applyNumberFormat="1" applyFont="1" applyFill="1" applyBorder="1" applyAlignment="1">
      <alignment horizontal="right" vertical="center"/>
    </xf>
    <xf numFmtId="176" fontId="8" fillId="0" borderId="1" xfId="32" applyNumberFormat="1" applyFont="1" applyFill="1" applyBorder="1" applyAlignment="1">
      <alignment horizontal="right" vertical="center"/>
    </xf>
    <xf numFmtId="41" fontId="7" fillId="0" borderId="1" xfId="32" applyFont="1" applyBorder="1" applyAlignment="1">
      <alignment horizontal="center" vertical="center"/>
    </xf>
    <xf numFmtId="41" fontId="4" fillId="0" borderId="1" xfId="32" applyFont="1" applyBorder="1" applyAlignment="1">
      <alignment horizontal="center" vertical="center" wrapText="1"/>
    </xf>
    <xf numFmtId="41" fontId="4" fillId="0" borderId="2" xfId="32" applyFont="1" applyBorder="1" applyAlignment="1">
      <alignment horizontal="center" vertical="center" wrapText="1"/>
    </xf>
    <xf numFmtId="41" fontId="4" fillId="0" borderId="4" xfId="32" applyFont="1" applyBorder="1" applyAlignment="1">
      <alignment horizontal="center" vertical="center" wrapText="1"/>
    </xf>
    <xf numFmtId="41" fontId="4" fillId="0" borderId="3" xfId="32" applyFont="1" applyBorder="1" applyAlignment="1">
      <alignment horizontal="center" vertical="center" wrapText="1"/>
    </xf>
    <xf numFmtId="41" fontId="3" fillId="0" borderId="0" xfId="32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1" fontId="26" fillId="0" borderId="0" xfId="32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</cellXfs>
  <cellStyles count="100">
    <cellStyle name="20% - 강조색1" xfId="1" builtinId="30" customBuiltin="1"/>
    <cellStyle name="20% - 강조색1 2" xfId="63"/>
    <cellStyle name="20% - 강조색1 3" xfId="88"/>
    <cellStyle name="20% - 강조색2" xfId="2" builtinId="34" customBuiltin="1"/>
    <cellStyle name="20% - 강조색2 2" xfId="67"/>
    <cellStyle name="20% - 강조색2 3" xfId="90"/>
    <cellStyle name="20% - 강조색3" xfId="3" builtinId="38" customBuiltin="1"/>
    <cellStyle name="20% - 강조색3 2" xfId="71"/>
    <cellStyle name="20% - 강조색3 3" xfId="92"/>
    <cellStyle name="20% - 강조색4" xfId="4" builtinId="42" customBuiltin="1"/>
    <cellStyle name="20% - 강조색4 2" xfId="75"/>
    <cellStyle name="20% - 강조색4 3" xfId="94"/>
    <cellStyle name="20% - 강조색5" xfId="5" builtinId="46" customBuiltin="1"/>
    <cellStyle name="20% - 강조색5 2" xfId="79"/>
    <cellStyle name="20% - 강조색5 3" xfId="96"/>
    <cellStyle name="20% - 강조색6" xfId="6" builtinId="50" customBuiltin="1"/>
    <cellStyle name="20% - 강조색6 2" xfId="83"/>
    <cellStyle name="20% - 강조색6 3" xfId="98"/>
    <cellStyle name="40% - 강조색1" xfId="7" builtinId="31" customBuiltin="1"/>
    <cellStyle name="40% - 강조색1 2" xfId="64"/>
    <cellStyle name="40% - 강조색1 3" xfId="89"/>
    <cellStyle name="40% - 강조색2" xfId="8" builtinId="35" customBuiltin="1"/>
    <cellStyle name="40% - 강조색2 2" xfId="68"/>
    <cellStyle name="40% - 강조색2 3" xfId="91"/>
    <cellStyle name="40% - 강조색3" xfId="9" builtinId="39" customBuiltin="1"/>
    <cellStyle name="40% - 강조색3 2" xfId="72"/>
    <cellStyle name="40% - 강조색3 3" xfId="93"/>
    <cellStyle name="40% - 강조색4" xfId="10" builtinId="43" customBuiltin="1"/>
    <cellStyle name="40% - 강조색4 2" xfId="76"/>
    <cellStyle name="40% - 강조색4 3" xfId="95"/>
    <cellStyle name="40% - 강조색5" xfId="11" builtinId="47" customBuiltin="1"/>
    <cellStyle name="40% - 강조색5 2" xfId="80"/>
    <cellStyle name="40% - 강조색5 3" xfId="97"/>
    <cellStyle name="40% - 강조색6" xfId="12" builtinId="51" customBuiltin="1"/>
    <cellStyle name="40% - 강조색6 2" xfId="84"/>
    <cellStyle name="40% - 강조색6 3" xfId="99"/>
    <cellStyle name="60% - 강조색1" xfId="13" builtinId="32" customBuiltin="1"/>
    <cellStyle name="60% - 강조색1 2" xfId="65"/>
    <cellStyle name="60% - 강조색2" xfId="14" builtinId="36" customBuiltin="1"/>
    <cellStyle name="60% - 강조색2 2" xfId="69"/>
    <cellStyle name="60% - 강조색3" xfId="15" builtinId="40" customBuiltin="1"/>
    <cellStyle name="60% - 강조색3 2" xfId="73"/>
    <cellStyle name="60% - 강조색4" xfId="16" builtinId="44" customBuiltin="1"/>
    <cellStyle name="60% - 강조색4 2" xfId="77"/>
    <cellStyle name="60% - 강조색5" xfId="17" builtinId="48" customBuiltin="1"/>
    <cellStyle name="60% - 강조색5 2" xfId="81"/>
    <cellStyle name="60% - 강조색6" xfId="18" builtinId="52" customBuiltin="1"/>
    <cellStyle name="60% - 강조색6 2" xfId="85"/>
    <cellStyle name="강조색1" xfId="19" builtinId="29" customBuiltin="1"/>
    <cellStyle name="강조색1 2" xfId="62"/>
    <cellStyle name="강조색2" xfId="20" builtinId="33" customBuiltin="1"/>
    <cellStyle name="강조색2 2" xfId="66"/>
    <cellStyle name="강조색3" xfId="21" builtinId="37" customBuiltin="1"/>
    <cellStyle name="강조색3 2" xfId="70"/>
    <cellStyle name="강조색4" xfId="22" builtinId="41" customBuiltin="1"/>
    <cellStyle name="강조색4 2" xfId="74"/>
    <cellStyle name="강조색5" xfId="23" builtinId="45" customBuiltin="1"/>
    <cellStyle name="강조색5 2" xfId="78"/>
    <cellStyle name="강조색6" xfId="24" builtinId="49" customBuiltin="1"/>
    <cellStyle name="강조색6 2" xfId="82"/>
    <cellStyle name="경고문" xfId="25" builtinId="11" customBuiltin="1"/>
    <cellStyle name="경고문 2" xfId="58"/>
    <cellStyle name="계산" xfId="26" builtinId="22" customBuiltin="1"/>
    <cellStyle name="계산 2" xfId="55"/>
    <cellStyle name="나쁨" xfId="27" builtinId="27" customBuiltin="1"/>
    <cellStyle name="나쁨 2" xfId="51"/>
    <cellStyle name="메모" xfId="28" builtinId="10" customBuiltin="1"/>
    <cellStyle name="메모 2" xfId="59"/>
    <cellStyle name="메모 3" xfId="87"/>
    <cellStyle name="보통" xfId="29" builtinId="28" customBuiltin="1"/>
    <cellStyle name="보통 2" xfId="52"/>
    <cellStyle name="설명 텍스트" xfId="30" builtinId="53" customBuiltin="1"/>
    <cellStyle name="설명 텍스트 2" xfId="60"/>
    <cellStyle name="셀 확인" xfId="31" builtinId="23" customBuiltin="1"/>
    <cellStyle name="셀 확인 2" xfId="57"/>
    <cellStyle name="쉼표 [0]" xfId="32" builtinId="6"/>
    <cellStyle name="쉼표 [0] 2" xfId="33"/>
    <cellStyle name="쉼표 [0] 3" xfId="44"/>
    <cellStyle name="쉼표 [0] 4" xfId="86"/>
    <cellStyle name="연결된 셀" xfId="34" builtinId="24" customBuiltin="1"/>
    <cellStyle name="연결된 셀 2" xfId="56"/>
    <cellStyle name="요약" xfId="35" builtinId="25" customBuiltin="1"/>
    <cellStyle name="요약 2" xfId="61"/>
    <cellStyle name="입력" xfId="36" builtinId="20" customBuiltin="1"/>
    <cellStyle name="입력 2" xfId="53"/>
    <cellStyle name="제목" xfId="37" builtinId="15" customBuiltin="1"/>
    <cellStyle name="제목 1" xfId="38" builtinId="16" customBuiltin="1"/>
    <cellStyle name="제목 1 2" xfId="46"/>
    <cellStyle name="제목 2" xfId="39" builtinId="17" customBuiltin="1"/>
    <cellStyle name="제목 2 2" xfId="47"/>
    <cellStyle name="제목 3" xfId="40" builtinId="18" customBuiltin="1"/>
    <cellStyle name="제목 3 2" xfId="48"/>
    <cellStyle name="제목 4" xfId="41" builtinId="19" customBuiltin="1"/>
    <cellStyle name="제목 4 2" xfId="49"/>
    <cellStyle name="제목 5" xfId="45"/>
    <cellStyle name="좋음" xfId="42" builtinId="26" customBuiltin="1"/>
    <cellStyle name="좋음 2" xfId="50"/>
    <cellStyle name="출력" xfId="43" builtinId="21" customBuiltin="1"/>
    <cellStyle name="출력 2" xfId="54"/>
    <cellStyle name="표준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G18"/>
  <sheetViews>
    <sheetView showGridLines="0" tabSelected="1" zoomScaleNormal="100" workbookViewId="0">
      <selection activeCell="J6" sqref="J6"/>
    </sheetView>
  </sheetViews>
  <sheetFormatPr defaultRowHeight="12" x14ac:dyDescent="0.15"/>
  <cols>
    <col min="1" max="1" width="1.7109375" style="1" customWidth="1"/>
    <col min="2" max="2" width="7.28515625" style="1" bestFit="1" customWidth="1"/>
    <col min="3" max="3" width="7.28515625" style="1" customWidth="1"/>
    <col min="4" max="4" width="17.7109375" style="1" customWidth="1"/>
    <col min="5" max="7" width="15.7109375" style="1" customWidth="1"/>
    <col min="8" max="16384" width="9.140625" style="1"/>
  </cols>
  <sheetData>
    <row r="1" spans="1:7" ht="29.25" customHeight="1" x14ac:dyDescent="0.15">
      <c r="A1" s="5"/>
      <c r="B1" s="17" t="s">
        <v>20</v>
      </c>
      <c r="C1" s="18"/>
      <c r="D1" s="18"/>
      <c r="E1" s="18"/>
      <c r="F1" s="18"/>
      <c r="G1" s="18"/>
    </row>
    <row r="2" spans="1:7" ht="15.75" customHeight="1" x14ac:dyDescent="0.15">
      <c r="A2" s="5"/>
      <c r="B2" s="19" t="s">
        <v>13</v>
      </c>
      <c r="C2" s="19"/>
      <c r="D2" s="19"/>
      <c r="E2" s="19"/>
      <c r="F2" s="20"/>
      <c r="G2" s="20"/>
    </row>
    <row r="3" spans="1:7" ht="27.75" customHeight="1" x14ac:dyDescent="0.15">
      <c r="B3" s="3" t="s">
        <v>0</v>
      </c>
      <c r="C3" s="3" t="s">
        <v>7</v>
      </c>
      <c r="D3" s="3" t="s">
        <v>8</v>
      </c>
      <c r="E3" s="9" t="s">
        <v>18</v>
      </c>
      <c r="F3" s="9" t="s">
        <v>19</v>
      </c>
      <c r="G3" s="9" t="s">
        <v>21</v>
      </c>
    </row>
    <row r="4" spans="1:7" ht="27.75" customHeight="1" x14ac:dyDescent="0.15">
      <c r="B4" s="13" t="s">
        <v>1</v>
      </c>
      <c r="C4" s="14" t="s">
        <v>15</v>
      </c>
      <c r="D4" s="4" t="s">
        <v>3</v>
      </c>
      <c r="E4" s="10">
        <v>495918.8</v>
      </c>
      <c r="F4" s="10">
        <v>692512.42</v>
      </c>
      <c r="G4" s="10">
        <v>433054.66</v>
      </c>
    </row>
    <row r="5" spans="1:7" ht="27.75" customHeight="1" x14ac:dyDescent="0.15">
      <c r="B5" s="13"/>
      <c r="C5" s="15"/>
      <c r="D5" s="4" t="s">
        <v>4</v>
      </c>
      <c r="E5" s="10">
        <v>2380</v>
      </c>
      <c r="F5" s="10">
        <v>18350</v>
      </c>
      <c r="G5" s="10">
        <v>0</v>
      </c>
    </row>
    <row r="6" spans="1:7" ht="27.75" customHeight="1" x14ac:dyDescent="0.15">
      <c r="B6" s="13"/>
      <c r="C6" s="16"/>
      <c r="D6" s="7" t="s">
        <v>12</v>
      </c>
      <c r="E6" s="10">
        <v>0</v>
      </c>
      <c r="F6" s="10">
        <v>12422</v>
      </c>
      <c r="G6" s="10">
        <v>0</v>
      </c>
    </row>
    <row r="7" spans="1:7" ht="27.75" customHeight="1" x14ac:dyDescent="0.15">
      <c r="B7" s="13"/>
      <c r="C7" s="14" t="s">
        <v>16</v>
      </c>
      <c r="D7" s="4" t="s">
        <v>2</v>
      </c>
      <c r="E7" s="10">
        <v>276711</v>
      </c>
      <c r="F7" s="10">
        <v>325150.5</v>
      </c>
      <c r="G7" s="10">
        <v>177801.3</v>
      </c>
    </row>
    <row r="8" spans="1:7" ht="27.75" customHeight="1" x14ac:dyDescent="0.15">
      <c r="B8" s="13"/>
      <c r="C8" s="15"/>
      <c r="D8" s="4" t="s">
        <v>3</v>
      </c>
      <c r="E8" s="10">
        <v>0</v>
      </c>
      <c r="F8" s="10">
        <v>1963.2</v>
      </c>
      <c r="G8" s="10">
        <v>0</v>
      </c>
    </row>
    <row r="9" spans="1:7" ht="27.75" customHeight="1" x14ac:dyDescent="0.15">
      <c r="B9" s="13"/>
      <c r="C9" s="16"/>
      <c r="D9" s="6" t="s">
        <v>17</v>
      </c>
      <c r="E9" s="10">
        <v>159744</v>
      </c>
      <c r="F9" s="10">
        <v>232800</v>
      </c>
      <c r="G9" s="10">
        <v>54600</v>
      </c>
    </row>
    <row r="10" spans="1:7" ht="27.75" customHeight="1" x14ac:dyDescent="0.15">
      <c r="B10" s="13"/>
      <c r="C10" s="12" t="s">
        <v>9</v>
      </c>
      <c r="D10" s="12"/>
      <c r="E10" s="11">
        <f>E4+E5+E6+E7+E8+E9</f>
        <v>934753.8</v>
      </c>
      <c r="F10" s="11">
        <f>F4+F5+F6+F7+F8+F9</f>
        <v>1283198.1200000001</v>
      </c>
      <c r="G10" s="11">
        <v>665455.96</v>
      </c>
    </row>
    <row r="11" spans="1:7" ht="27.75" customHeight="1" x14ac:dyDescent="0.15">
      <c r="B11" s="13" t="s">
        <v>5</v>
      </c>
      <c r="C11" s="13" t="s">
        <v>6</v>
      </c>
      <c r="D11" s="4" t="s">
        <v>12</v>
      </c>
      <c r="E11" s="8">
        <v>0</v>
      </c>
      <c r="F11" s="8">
        <v>0</v>
      </c>
      <c r="G11" s="8">
        <v>0</v>
      </c>
    </row>
    <row r="12" spans="1:7" ht="27.75" customHeight="1" x14ac:dyDescent="0.15">
      <c r="B12" s="13"/>
      <c r="C12" s="13"/>
      <c r="D12" s="4" t="s">
        <v>3</v>
      </c>
      <c r="E12" s="10">
        <v>2234562.6800000002</v>
      </c>
      <c r="F12" s="10">
        <v>2550934.44</v>
      </c>
      <c r="G12" s="10">
        <v>2270023.7200000002</v>
      </c>
    </row>
    <row r="13" spans="1:7" ht="27.75" customHeight="1" x14ac:dyDescent="0.15">
      <c r="B13" s="13"/>
      <c r="C13" s="13"/>
      <c r="D13" s="4" t="s">
        <v>14</v>
      </c>
      <c r="E13" s="10">
        <v>133171.20000000001</v>
      </c>
      <c r="F13" s="10">
        <v>152148.79999999999</v>
      </c>
      <c r="G13" s="10">
        <v>144652.79999999999</v>
      </c>
    </row>
    <row r="14" spans="1:7" ht="27.75" customHeight="1" x14ac:dyDescent="0.15">
      <c r="B14" s="13"/>
      <c r="C14" s="13"/>
      <c r="D14" s="4" t="s">
        <v>4</v>
      </c>
      <c r="E14" s="10">
        <v>55200</v>
      </c>
      <c r="F14" s="10">
        <v>52521</v>
      </c>
      <c r="G14" s="10">
        <v>69687</v>
      </c>
    </row>
    <row r="15" spans="1:7" ht="27.75" customHeight="1" x14ac:dyDescent="0.15">
      <c r="B15" s="13"/>
      <c r="C15" s="12" t="s">
        <v>9</v>
      </c>
      <c r="D15" s="12"/>
      <c r="E15" s="11">
        <f>E11+E12+E13+E14</f>
        <v>2422933.8800000004</v>
      </c>
      <c r="F15" s="11">
        <f>F11+F12+F13+F14</f>
        <v>2755604.2399999998</v>
      </c>
      <c r="G15" s="11">
        <v>2484356.52</v>
      </c>
    </row>
    <row r="16" spans="1:7" ht="27.75" customHeight="1" x14ac:dyDescent="0.15">
      <c r="B16" s="12" t="s">
        <v>10</v>
      </c>
      <c r="C16" s="12"/>
      <c r="D16" s="12"/>
      <c r="E16" s="11">
        <f>E10+E15</f>
        <v>3357687.6800000006</v>
      </c>
      <c r="F16" s="11">
        <f>F10+F15</f>
        <v>4038802.36</v>
      </c>
      <c r="G16" s="11">
        <v>3419819.48</v>
      </c>
    </row>
    <row r="18" spans="2:2" ht="13.5" x14ac:dyDescent="0.15">
      <c r="B18" s="2" t="s">
        <v>11</v>
      </c>
    </row>
  </sheetData>
  <mergeCells count="10">
    <mergeCell ref="B16:D16"/>
    <mergeCell ref="B4:B10"/>
    <mergeCell ref="C10:D10"/>
    <mergeCell ref="C4:C6"/>
    <mergeCell ref="B1:G1"/>
    <mergeCell ref="B2:G2"/>
    <mergeCell ref="B11:B15"/>
    <mergeCell ref="C11:C14"/>
    <mergeCell ref="C15:D15"/>
    <mergeCell ref="C7:C9"/>
  </mergeCells>
  <phoneticPr fontId="5" type="noConversion"/>
  <pageMargins left="0.51181102362204722" right="0.51181102362204722" top="0.51181102362204722" bottom="0.51181102362204722" header="0.51181102362204722" footer="0.51181102362204722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열처리가금육</vt:lpstr>
      <vt:lpstr>열처리가금육!Print_Area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이창현</dc:creator>
  <cp:lastModifiedBy>USER</cp:lastModifiedBy>
  <cp:lastPrinted>2018-04-30T04:57:14Z</cp:lastPrinted>
  <dcterms:created xsi:type="dcterms:W3CDTF">2015-06-05T08:50:59Z</dcterms:created>
  <dcterms:modified xsi:type="dcterms:W3CDTF">2019-03-13T04:27:53Z</dcterms:modified>
</cp:coreProperties>
</file>